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<sst xmlns="http://schemas.openxmlformats.org/spreadsheetml/2006/main" count="314" uniqueCount="253">
  <si>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</si>
  <si>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</si>
  <si>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</si>
  <si>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</si>
  <si>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</si>
  <si>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</si>
  <si>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</si>
  <si>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</si>
  <si>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</si>
  <si>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</si>
  <si>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</si>
  <si>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</si>
  <si>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</si>
  <si>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</si>
  <si>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</si>
  <si>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</si>
  <si>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</si>
  <si>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</si>
  <si>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</si>
  <si>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</si>
  <si>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</si>
  <si>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</si>
  <si>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</si>
  <si>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</si>
  <si>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</si>
  <si>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</si>
  <si>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</si>
  <si>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</si>
  <si>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</si>
  <si>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</si>
  <si>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</si>
  <si>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</si>
  <si>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</si>
  <si>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</si>
  <si>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</si>
  <si>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</si>
  <si>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</si>
  <si>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</si>
  <si>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</si>
  <si>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</si>
  <si>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</si>
  <si>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</si>
  <si>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</si>
  <si>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</si>
  <si>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</si>
  <si>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</si>
  <si>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</si>
  <si>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</si>
  <si>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</si>
  <si>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</si>
  <si>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</si>
  <si>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</si>
  <si>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</si>
  <si>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</si>
  <si>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</si>
  <si>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</si>
  <si>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</si>
  <si>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</si>
  <si>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</si>
  <si>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</si>
  <si>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</si>
  <si>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</si>
  <si>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</si>
  <si>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</si>
  <si>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</si>
  <si>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</si>
  <si>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</si>
  <si>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</si>
  <si>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</si>
  <si>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</si>
  <si>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</si>
  <si>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</si>
  <si>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</si>
  <si>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</si>
  <si>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</si>
  <si>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</si>
  <si>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</si>
  <si>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</si>
  <si>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</si>
  <si>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</si>
  <si>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</si>
  <si>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</si>
  <si>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</si>
  <si>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</si>
  <si>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</si>
  <si>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</si>
  <si>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</si>
  <si>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</si>
  <si>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</si>
  <si>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</si>
  <si>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</si>
  <si>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</si>
  <si>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</si>
  <si>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</si>
  <si>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</si>
  <si>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</si>
  <si>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</si>
  <si>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</si>
  <si>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</si>
  <si>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</si>
  <si>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</si>
  <si>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</si>
  <si>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</si>
  <si>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</si>
  <si>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</si>
  <si>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</si>
  <si>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</si>
  <si>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</si>
  <si>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</si>
  <si>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</si>
  <si>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</si>
  <si>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</si>
  <si>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</si>
  <si>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</si>
  <si>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</si>
  <si>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</si>
  <si>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</si>
  <si>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</si>
  <si>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</si>
  <si>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</si>
  <si>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</si>
  <si>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</si>
  <si>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</si>
  <si>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</si>
  <si>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</si>
  <si>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</si>
  <si>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</si>
  <si>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</si>
  <si>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</si>
  <si>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</si>
  <si>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</si>
  <si>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</si>
  <si>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</si>
  <si>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</si>
  <si>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</si>
  <si>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</si>
  <si>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</si>
  <si>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</si>
  <si>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</si>
  <si>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</si>
  <si>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</si>
  <si>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</si>
  <si>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</si>
  <si>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</si>
  <si>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</si>
  <si>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</si>
  <si>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</si>
  <si>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</si>
  <si>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</si>
  <si>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</si>
  <si>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</si>
  <si>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</si>
  <si>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</si>
  <si>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</si>
  <si>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</si>
  <si>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</si>
  <si>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</si>
  <si>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</si>
  <si>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</si>
  <si>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</si>
  <si>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</si>
  <si>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</si>
  <si>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</si>
  <si>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</si>
  <si>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</si>
  <si>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</si>
  <si>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</si>
  <si>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</si>
  <si>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</si>
  <si>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</si>
  <si>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</si>
  <si>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</si>
  <si>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</si>
  <si>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</si>
  <si>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</si>
  <si>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</si>
  <si>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</si>
  <si>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</si>
  <si>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</si>
  <si>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</si>
  <si>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</si>
  <si>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</si>
  <si>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</si>
  <si>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</si>
  <si>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</si>
  <si>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</si>
  <si>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</si>
  <si>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</si>
  <si>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</si>
  <si>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</si>
  <si>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</si>
  <si>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</si>
  <si>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</si>
  <si>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</si>
  <si>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</si>
  <si>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</si>
  <si>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</si>
  <si>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</si>
  <si>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</si>
  <si>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</si>
  <si>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</si>
  <si>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</si>
  <si>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</si>
  <si>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</si>
  <si>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</si>
  <si>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</si>
  <si>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</si>
  <si>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</si>
  <si>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</si>
  <si>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</si>
  <si>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</si>
  <si>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</si>
  <si>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</si>
  <si>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</si>
  <si>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</si>
  <si>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</si>
  <si>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</si>
  <si>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</si>
  <si>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</si>
  <si>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</si>
  <si>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</si>
  <si>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</si>
  <si>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</si>
  <si>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</si>
  <si>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</si>
  <si>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</si>
  <si>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</si>
  <si>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</si>
  <si>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</si>
  <si>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</si>
  <si>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</si>
  <si>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</si>
  <si>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</si>
  <si>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</si>
  <si>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</si>
  <si>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</si>
  <si>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</si>
  <si>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</si>
  <si>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</si>
  <si>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</si>
  <si>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</si>
  <si>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</si>
  <si>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</si>
  <si>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</si>
  <si>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</si>
  <si>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А.В. Павлюк</t>
  </si>
  <si>
    <t>Н.Г. Пересунько</t>
  </si>
  <si>
    <t>1 липня 2015 року</t>
  </si>
  <si>
    <t>перше півріччя 2015 року</t>
  </si>
  <si>
    <t>Володарський районний суд Київської області</t>
  </si>
  <si>
    <t>9300. Київська область</t>
  </si>
  <si>
    <t>смт. Володарка</t>
  </si>
  <si>
    <t>вул. Миру. 25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</si>
</sst>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8</v>
      </c>
      <c r="F10" s="113">
        <v>8</v>
      </c>
      <c r="G10" s="113">
        <v>8</v>
      </c>
      <c r="H10" s="113"/>
      <c r="I10" s="113"/>
      <c r="J10" s="113"/>
      <c r="K10" s="113">
        <v>8</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8</v>
      </c>
      <c r="F23" s="113">
        <f>F10+F12+F15+F22</f>
        <v>8</v>
      </c>
      <c r="G23" s="113">
        <f>G10+G12+G15+G22</f>
        <v>8</v>
      </c>
      <c r="H23" s="113">
        <f>H10+H15</f>
        <v>0</v>
      </c>
      <c r="I23" s="113">
        <f>I10+I15</f>
        <v>0</v>
      </c>
      <c r="J23" s="113">
        <f>J10+J12+J15</f>
        <v>0</v>
      </c>
      <c r="K23" s="113">
        <f>K10+K12+K15</f>
        <v>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9</v>
      </c>
      <c r="G31" s="121">
        <v>8</v>
      </c>
      <c r="H31" s="121">
        <v>8</v>
      </c>
      <c r="I31" s="121">
        <v>7</v>
      </c>
      <c r="J31" s="121">
        <v>5</v>
      </c>
      <c r="K31" s="121"/>
      <c r="L31" s="121">
        <v>1</v>
      </c>
      <c r="M31" s="121"/>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&amp;LFB58A2AF&amp;CФорма № 2-А, Підрозділ: Володарський районний суд Київської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1</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1</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4</v>
      </c>
      <c r="E88" s="98">
        <v>4</v>
      </c>
      <c r="F88" s="98">
        <v>4</v>
      </c>
      <c r="G88" s="98">
        <v>4</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4</v>
      </c>
      <c r="E95" s="98">
        <v>4</v>
      </c>
      <c r="F95" s="98">
        <v>4</v>
      </c>
      <c r="G95" s="98">
        <v>4</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2</v>
      </c>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1</v>
      </c>
      <c r="E99" s="98">
        <v>1</v>
      </c>
      <c r="F99" s="98">
        <v>1</v>
      </c>
      <c r="G99" s="98">
        <v>1</v>
      </c>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c r="J108" s="98">
        <v>1</v>
      </c>
      <c r="K108" s="116"/>
      <c r="L108" s="98"/>
      <c r="M108" s="98"/>
      <c r="N108" s="112"/>
      <c r="O108" s="98"/>
      <c r="P108" s="61"/>
    </row>
    <row r="109" spans="1:15" s="101" customFormat="1" ht="28.5" customHeight="1">
      <c r="A109" s="44">
        <v>102</v>
      </c>
      <c r="B109" s="131" t="s">
        <v>78</v>
      </c>
      <c r="C109" s="112"/>
      <c r="D109" s="98">
        <v>1</v>
      </c>
      <c r="E109" s="98"/>
      <c r="F109" s="98"/>
      <c r="G109" s="98"/>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c r="F111" s="98"/>
      <c r="G111" s="98"/>
      <c r="H111" s="98"/>
      <c r="I111" s="98"/>
      <c r="J111" s="98"/>
      <c r="K111" s="116">
        <v>1</v>
      </c>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8</v>
      </c>
      <c r="E114" s="112">
        <f t="shared" si="0"/>
        <v>8</v>
      </c>
      <c r="F114" s="112">
        <f t="shared" si="0"/>
        <v>7</v>
      </c>
      <c r="G114" s="112">
        <f t="shared" si="0"/>
        <v>5</v>
      </c>
      <c r="H114" s="112">
        <f t="shared" si="0"/>
        <v>0</v>
      </c>
      <c r="I114" s="112">
        <f t="shared" si="0"/>
        <v>0</v>
      </c>
      <c r="J114" s="112">
        <f t="shared" si="0"/>
        <v>1</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&amp;LFB58A2AF&amp;CФорма № 2-А, Підрозділ: Володарський районний суд Київської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&amp;LFB58A2AF&amp;CФорма № 2-А, Підрозділ: Володарський районний суд Київської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7</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&amp;LFB58A2AF&amp;CФорма № 2-А, Підрозділ: Володарський районний суд Київської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&amp;LFB58A2AF&amp;C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SERVER_D3</cp:lastModifiedBy>
  <cp:lastPrinted>2014-10-21T12:44:57Z</cp:lastPrinted>
  <dcterms:created xsi:type="dcterms:W3CDTF">1996-10-08T23:32:33Z</dcterms:created>
  <dcterms:modified xsi:type="dcterms:W3CDTF">2015-07-02T10:00:06Z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2-А_00364_2.2015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FB58A2AF</vt:lpwstr>
  </property>
  <property fmtid="{D5CDD505-2E9C-101B-9397-08002B2CF9AE}" pid="10" name="Підрозд">
    <vt:lpwstr>Володарський районний суд Київської області</vt:lpwstr>
  </property>
  <property fmtid="{D5CDD505-2E9C-101B-9397-08002B2CF9AE}" pid="11" name="ПідрозділDB">
    <vt:i4>0</vt:i4>
  </property>
  <property fmtid="{D5CDD505-2E9C-101B-9397-08002B2CF9AE}" pid="12" name="Підрозділ">
    <vt:i4>573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