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erverD3\Desktop\Звіти 2019\"/>
    </mc:Choice>
  </mc:AlternateContent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52511" calcMode="manual"/>
</workbook>
</file>

<file path=xl/calcChain.xml><?xml version="1.0" encoding="utf-8"?>
<calcChain xmlns="http://schemas.openxmlformats.org/spreadsheetml/2006/main">
  <c r="E4" i="7" l="1"/>
  <c r="F4" i="7"/>
  <c r="C21" i="3"/>
  <c r="C6" i="3" s="1"/>
  <c r="C56" i="3" s="1"/>
  <c r="D21" i="3"/>
  <c r="D6" i="3"/>
  <c r="E21" i="3"/>
  <c r="E6" i="3"/>
  <c r="E56" i="3" s="1"/>
  <c r="F21" i="3"/>
  <c r="F6" i="3"/>
  <c r="G21" i="3"/>
  <c r="G6" i="3"/>
  <c r="H21" i="3"/>
  <c r="H6" i="3"/>
  <c r="I21" i="3"/>
  <c r="I6" i="3"/>
  <c r="J21" i="3"/>
  <c r="J6" i="3"/>
  <c r="K21" i="3"/>
  <c r="K6" i="3"/>
  <c r="K56" i="3" s="1"/>
  <c r="L21" i="3"/>
  <c r="L6" i="3"/>
  <c r="C28" i="3"/>
  <c r="D28" i="3"/>
  <c r="E28" i="3"/>
  <c r="F28" i="3"/>
  <c r="G28" i="3"/>
  <c r="H28" i="3"/>
  <c r="H56" i="3" s="1"/>
  <c r="I28" i="3"/>
  <c r="J28" i="3"/>
  <c r="K28" i="3"/>
  <c r="L28" i="3"/>
  <c r="L56" i="3" s="1"/>
  <c r="C40" i="3"/>
  <c r="C39" i="3"/>
  <c r="D40" i="3"/>
  <c r="D39" i="3"/>
  <c r="E40" i="3"/>
  <c r="E39" i="3"/>
  <c r="F40" i="3"/>
  <c r="F39" i="3"/>
  <c r="F56" i="3" s="1"/>
  <c r="G40" i="3"/>
  <c r="G39" i="3"/>
  <c r="H40" i="3"/>
  <c r="H39" i="3"/>
  <c r="I40" i="3"/>
  <c r="I39" i="3"/>
  <c r="J40" i="3"/>
  <c r="J39" i="3"/>
  <c r="J56" i="3" s="1"/>
  <c r="K40" i="3"/>
  <c r="K39" i="3"/>
  <c r="L40" i="3"/>
  <c r="L39" i="3"/>
  <c r="C50" i="3"/>
  <c r="D50" i="3"/>
  <c r="E50" i="3"/>
  <c r="F50" i="3"/>
  <c r="G50" i="3"/>
  <c r="H50" i="3"/>
  <c r="I50" i="3"/>
  <c r="J50" i="3"/>
  <c r="K50" i="3"/>
  <c r="L50" i="3"/>
  <c r="G56" i="3"/>
  <c r="I56" i="3"/>
  <c r="D56" i="3"/>
</calcChain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<sst xmlns="http://schemas.openxmlformats.org/spreadsheetml/2006/main" count="154" uniqueCount="126">
  <si>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</si>
  <si>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</si>
  <si>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</si>
  <si>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</si>
  <si>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</si>
  <si>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</si>
  <si>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</si>
  <si>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</si>
  <si>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</si>
  <si>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</si>
  <si>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</si>
  <si>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</si>
  <si>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</si>
  <si>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</si>
  <si>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</si>
  <si>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</si>
  <si>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</si>
  <si>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</si>
  <si>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</si>
  <si>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</si>
  <si>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</si>
  <si>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</si>
  <si>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</si>
  <si>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</si>
  <si>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</si>
  <si>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</si>
  <si>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</si>
  <si>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</si>
  <si>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</si>
  <si>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</si>
  <si>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</si>
  <si>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</si>
  <si>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</si>
  <si>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</si>
  <si>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</si>
  <si>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</si>
  <si>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</si>
  <si>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</si>
  <si>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</si>
  <si>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</si>
  <si>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</si>
  <si>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</si>
  <si>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</si>
  <si>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</si>
  <si>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</si>
  <si>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</si>
  <si>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</si>
  <si>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</si>
  <si>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</si>
  <si>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</si>
  <si>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</si>
  <si>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</si>
  <si>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</si>
  <si>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</si>
  <si>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</si>
  <si>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</si>
  <si>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</si>
  <si>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</si>
  <si>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</si>
  <si>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</si>
  <si>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</si>
  <si>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</si>
  <si>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</si>
  <si>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</si>
  <si>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</si>
  <si>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</si>
  <si>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</si>
  <si>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</si>
  <si>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</si>
  <si>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</si>
  <si>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</si>
  <si>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</si>
  <si>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</si>
  <si>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</si>
  <si>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</si>
  <si>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</si>
  <si>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</si>
  <si>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</si>
  <si>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</si>
  <si>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</si>
  <si>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</si>
  <si>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</si>
  <si>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</si>
  <si>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</si>
  <si>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</si>
  <si>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</si>
  <si>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</si>
  <si>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</si>
  <si>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</si>
  <si>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</si>
  <si>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</si>
  <si>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</si>
  <si>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</si>
  <si>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</si>
  <si>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</si>
  <si>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</si>
  <si>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</si>
  <si>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</si>
  <si>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</si>
  <si>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</si>
  <si>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</si>
  <si>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</si>
  <si>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</si>
  <si>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</si>
  <si>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</si>
  <si>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</si>
  <si>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</si>
  <si>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</si>
  <si>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</si>
  <si>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</si>
  <si>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</si>
  <si>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</si>
  <si>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</si>
  <si>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</si>
  <si>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</si>
  <si>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</si>
  <si>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</si>
  <si>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</si>
  <si>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2019 рік</t>
  </si>
  <si>
    <t>Володарський районний суд Київської області</t>
  </si>
  <si>
    <t>9300. Київська область.смт. Володарка</t>
  </si>
  <si>
    <t>вул. Миру</t>
  </si>
  <si>
    <t/>
  </si>
  <si>
    <t>В.В. Волівач</t>
  </si>
  <si>
    <t>665685240</t>
  </si>
  <si>
    <t>28 грудня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</si>
</sst>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4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26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</cellXfs>
  <cellStyles count="5">
    <cellStyle name="Звичайний" xfId="0" builtinId="0"/>
    <cellStyle name="Обычный 2" xfId="1"/>
    <cellStyle name="Обычный 2 2" xfId="2"/>
    <cellStyle name="Финансовый 2" xfId="3"/>
    <cellStyle name="Фінансови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01" t="s">
        <v>39</v>
      </c>
      <c r="C3" s="101"/>
      <c r="D3" s="101"/>
      <c r="E3" s="101"/>
      <c r="F3" s="101"/>
      <c r="G3" s="101"/>
      <c r="H3" s="101"/>
    </row>
    <row r="4" spans="1:8" ht="18.95" customHeight="1" x14ac:dyDescent="0.3">
      <c r="B4" s="102"/>
      <c r="C4" s="102"/>
      <c r="D4" s="102"/>
      <c r="E4" s="102"/>
      <c r="F4" s="102"/>
      <c r="G4" s="102"/>
      <c r="H4" s="102"/>
    </row>
    <row r="5" spans="1:8" ht="18.95" customHeight="1" x14ac:dyDescent="0.3">
      <c r="B5" s="3"/>
      <c r="C5" s="3"/>
      <c r="D5" s="112" t="s">
        <v>118</v>
      </c>
      <c r="E5" s="112"/>
      <c r="F5" s="112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 x14ac:dyDescent="0.2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95" customHeight="1" x14ac:dyDescent="0.2">
      <c r="A18" s="8"/>
      <c r="B18" s="106"/>
      <c r="C18" s="107"/>
      <c r="D18" s="108"/>
      <c r="E18" s="128"/>
      <c r="F18" s="113"/>
      <c r="G18" s="114"/>
      <c r="H18" s="114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 x14ac:dyDescent="0.2">
      <c r="A21" s="8"/>
      <c r="B21" s="106"/>
      <c r="C21" s="107"/>
      <c r="D21" s="108"/>
      <c r="E21" s="128"/>
      <c r="F21" s="109"/>
      <c r="G21" s="109"/>
      <c r="H21" s="109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6" t="s">
        <v>28</v>
      </c>
      <c r="C23" s="107"/>
      <c r="D23" s="108"/>
      <c r="E23" s="16"/>
      <c r="F23" s="6"/>
      <c r="G23" s="17"/>
    </row>
    <row r="24" spans="1:8" ht="12.95" customHeight="1" x14ac:dyDescent="0.2">
      <c r="A24" s="8"/>
      <c r="B24" s="106" t="s">
        <v>49</v>
      </c>
      <c r="C24" s="107"/>
      <c r="D24" s="108"/>
      <c r="E24" s="16"/>
      <c r="F24" s="6"/>
    </row>
    <row r="25" spans="1:8" ht="12.95" customHeight="1" x14ac:dyDescent="0.2">
      <c r="B25" s="106" t="s">
        <v>29</v>
      </c>
      <c r="C25" s="107"/>
      <c r="D25" s="108"/>
      <c r="E25" s="16" t="s">
        <v>45</v>
      </c>
    </row>
    <row r="26" spans="1:8" ht="12.95" customHeight="1" x14ac:dyDescent="0.2">
      <c r="B26" s="124" t="s">
        <v>30</v>
      </c>
      <c r="C26" s="125"/>
      <c r="D26" s="126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6" t="s">
        <v>32</v>
      </c>
      <c r="C28" s="107"/>
      <c r="D28" s="108"/>
      <c r="E28" s="21" t="s">
        <v>46</v>
      </c>
    </row>
    <row r="29" spans="1:8" ht="12.95" customHeight="1" x14ac:dyDescent="0.2">
      <c r="B29" s="129"/>
      <c r="C29" s="130"/>
      <c r="D29" s="131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9" ht="12.75" customHeight="1" x14ac:dyDescent="0.2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27">
        <v>25</v>
      </c>
      <c r="C44" s="110"/>
      <c r="D44" s="110"/>
      <c r="E44" s="110"/>
      <c r="F44" s="110"/>
      <c r="G44" s="110"/>
      <c r="H44" s="111"/>
      <c r="I44" s="6"/>
    </row>
    <row r="45" spans="1:9" ht="12.95" customHeight="1" x14ac:dyDescent="0.2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B41:H41"/>
    <mergeCell ref="B42:H42"/>
    <mergeCell ref="B23:D23"/>
    <mergeCell ref="F15:H15"/>
    <mergeCell ref="B24:D24"/>
    <mergeCell ref="B25:D25"/>
    <mergeCell ref="B26:D26"/>
    <mergeCell ref="D37:H37"/>
    <mergeCell ref="D5:F5"/>
    <mergeCell ref="F21:H21"/>
    <mergeCell ref="F17:H18"/>
    <mergeCell ref="D39:H39"/>
    <mergeCell ref="B3:H3"/>
    <mergeCell ref="B4:H4"/>
    <mergeCell ref="B10:D10"/>
    <mergeCell ref="B12:D12"/>
    <mergeCell ref="F14:H14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&amp;C&amp;LFB217677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7" t="s">
        <v>20</v>
      </c>
      <c r="C1" s="137"/>
      <c r="D1" s="50"/>
      <c r="E1" s="50"/>
      <c r="F1" s="50"/>
    </row>
    <row r="2" spans="1:12" ht="61.5" customHeight="1" x14ac:dyDescent="0.2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 x14ac:dyDescent="0.2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484</v>
      </c>
      <c r="D6" s="96">
        <f t="shared" si="0"/>
        <v>530372.39</v>
      </c>
      <c r="E6" s="96">
        <f t="shared" si="0"/>
        <v>380</v>
      </c>
      <c r="F6" s="96">
        <f t="shared" si="0"/>
        <v>477911.86</v>
      </c>
      <c r="G6" s="96">
        <f t="shared" si="0"/>
        <v>0</v>
      </c>
      <c r="H6" s="96">
        <f t="shared" si="0"/>
        <v>0</v>
      </c>
      <c r="I6" s="96">
        <f t="shared" si="0"/>
        <v>0</v>
      </c>
      <c r="J6" s="96">
        <f t="shared" si="0"/>
        <v>0</v>
      </c>
      <c r="K6" s="96">
        <f t="shared" si="0"/>
        <v>105</v>
      </c>
      <c r="L6" s="96">
        <f t="shared" si="0"/>
        <v>67827.740000000107</v>
      </c>
    </row>
    <row r="7" spans="1:12" ht="16.5" customHeight="1" x14ac:dyDescent="0.2">
      <c r="A7" s="87">
        <v>2</v>
      </c>
      <c r="B7" s="90" t="s">
        <v>74</v>
      </c>
      <c r="C7" s="97">
        <v>214</v>
      </c>
      <c r="D7" s="97">
        <v>339489.44</v>
      </c>
      <c r="E7" s="97">
        <v>210</v>
      </c>
      <c r="F7" s="97">
        <v>318365.11</v>
      </c>
      <c r="G7" s="97"/>
      <c r="H7" s="97"/>
      <c r="I7" s="97"/>
      <c r="J7" s="97"/>
      <c r="K7" s="97">
        <v>4</v>
      </c>
      <c r="L7" s="97">
        <v>3858.44</v>
      </c>
    </row>
    <row r="8" spans="1:12" ht="16.5" customHeight="1" x14ac:dyDescent="0.2">
      <c r="A8" s="87">
        <v>3</v>
      </c>
      <c r="B8" s="91" t="s">
        <v>75</v>
      </c>
      <c r="C8" s="97">
        <v>99</v>
      </c>
      <c r="D8" s="97">
        <v>200682.68</v>
      </c>
      <c r="E8" s="97">
        <v>99</v>
      </c>
      <c r="F8" s="97">
        <v>200346.68</v>
      </c>
      <c r="G8" s="97"/>
      <c r="H8" s="97"/>
      <c r="I8" s="97"/>
      <c r="J8" s="97"/>
      <c r="K8" s="97"/>
      <c r="L8" s="97"/>
    </row>
    <row r="9" spans="1:12" ht="16.5" customHeight="1" x14ac:dyDescent="0.2">
      <c r="A9" s="87">
        <v>4</v>
      </c>
      <c r="B9" s="91" t="s">
        <v>76</v>
      </c>
      <c r="C9" s="97">
        <v>115</v>
      </c>
      <c r="D9" s="97">
        <v>138806.76</v>
      </c>
      <c r="E9" s="97">
        <v>111</v>
      </c>
      <c r="F9" s="97">
        <v>118018.43</v>
      </c>
      <c r="G9" s="97"/>
      <c r="H9" s="97"/>
      <c r="I9" s="97"/>
      <c r="J9" s="97"/>
      <c r="K9" s="97">
        <v>4</v>
      </c>
      <c r="L9" s="97">
        <v>3858.44</v>
      </c>
    </row>
    <row r="10" spans="1:12" ht="19.5" customHeight="1" x14ac:dyDescent="0.2">
      <c r="A10" s="87">
        <v>5</v>
      </c>
      <c r="B10" s="90" t="s">
        <v>77</v>
      </c>
      <c r="C10" s="97">
        <v>143</v>
      </c>
      <c r="D10" s="97">
        <v>136391</v>
      </c>
      <c r="E10" s="97">
        <v>75</v>
      </c>
      <c r="F10" s="97">
        <v>112913.81</v>
      </c>
      <c r="G10" s="97"/>
      <c r="H10" s="97"/>
      <c r="I10" s="97"/>
      <c r="J10" s="97"/>
      <c r="K10" s="97">
        <v>68</v>
      </c>
      <c r="L10" s="97">
        <v>55709.000000000102</v>
      </c>
    </row>
    <row r="11" spans="1:12" ht="19.5" customHeight="1" x14ac:dyDescent="0.2">
      <c r="A11" s="87">
        <v>6</v>
      </c>
      <c r="B11" s="91" t="s">
        <v>78</v>
      </c>
      <c r="C11" s="97">
        <v>23</v>
      </c>
      <c r="D11" s="97">
        <v>44183</v>
      </c>
      <c r="E11" s="97">
        <v>20</v>
      </c>
      <c r="F11" s="97">
        <v>69060</v>
      </c>
      <c r="G11" s="97"/>
      <c r="H11" s="97"/>
      <c r="I11" s="97"/>
      <c r="J11" s="97"/>
      <c r="K11" s="97">
        <v>3</v>
      </c>
      <c r="L11" s="97">
        <v>5763</v>
      </c>
    </row>
    <row r="12" spans="1:12" ht="19.5" customHeight="1" x14ac:dyDescent="0.2">
      <c r="A12" s="87">
        <v>7</v>
      </c>
      <c r="B12" s="91" t="s">
        <v>79</v>
      </c>
      <c r="C12" s="97">
        <v>120</v>
      </c>
      <c r="D12" s="97">
        <v>92207.999999999898</v>
      </c>
      <c r="E12" s="97">
        <v>55</v>
      </c>
      <c r="F12" s="97">
        <v>43853.81</v>
      </c>
      <c r="G12" s="97"/>
      <c r="H12" s="97"/>
      <c r="I12" s="97"/>
      <c r="J12" s="97"/>
      <c r="K12" s="97">
        <v>65</v>
      </c>
      <c r="L12" s="97">
        <v>49946.000000000102</v>
      </c>
    </row>
    <row r="13" spans="1:12" ht="15" customHeight="1" x14ac:dyDescent="0.2">
      <c r="A13" s="87">
        <v>8</v>
      </c>
      <c r="B13" s="90" t="s">
        <v>18</v>
      </c>
      <c r="C13" s="97">
        <v>37</v>
      </c>
      <c r="D13" s="97">
        <v>29199.200000000001</v>
      </c>
      <c r="E13" s="97">
        <v>38</v>
      </c>
      <c r="F13" s="97">
        <v>27675.64</v>
      </c>
      <c r="G13" s="97"/>
      <c r="H13" s="97"/>
      <c r="I13" s="97"/>
      <c r="J13" s="97"/>
      <c r="K13" s="97"/>
      <c r="L13" s="97"/>
    </row>
    <row r="14" spans="1:12" ht="15.75" customHeight="1" x14ac:dyDescent="0.2">
      <c r="A14" s="87">
        <v>9</v>
      </c>
      <c r="B14" s="90" t="s">
        <v>19</v>
      </c>
      <c r="C14" s="97">
        <v>2</v>
      </c>
      <c r="D14" s="97">
        <v>1568.4</v>
      </c>
      <c r="E14" s="97">
        <v>2</v>
      </c>
      <c r="F14" s="97">
        <v>1568.4</v>
      </c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26</v>
      </c>
      <c r="D15" s="97">
        <v>11718.1</v>
      </c>
      <c r="E15" s="97">
        <v>16</v>
      </c>
      <c r="F15" s="97">
        <v>9029.5</v>
      </c>
      <c r="G15" s="97"/>
      <c r="H15" s="97"/>
      <c r="I15" s="97"/>
      <c r="J15" s="97"/>
      <c r="K15" s="97">
        <v>10</v>
      </c>
      <c r="L15" s="97">
        <v>3842</v>
      </c>
    </row>
    <row r="16" spans="1:12" ht="21" customHeight="1" x14ac:dyDescent="0.2">
      <c r="A16" s="87">
        <v>11</v>
      </c>
      <c r="B16" s="91" t="s">
        <v>78</v>
      </c>
      <c r="C16" s="97">
        <v>3</v>
      </c>
      <c r="D16" s="97">
        <v>2881.5</v>
      </c>
      <c r="E16" s="97">
        <v>3</v>
      </c>
      <c r="F16" s="97">
        <v>2881.5</v>
      </c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23</v>
      </c>
      <c r="D17" s="97">
        <v>8836.6</v>
      </c>
      <c r="E17" s="97">
        <v>13</v>
      </c>
      <c r="F17" s="97">
        <v>6148</v>
      </c>
      <c r="G17" s="97"/>
      <c r="H17" s="97"/>
      <c r="I17" s="97"/>
      <c r="J17" s="97"/>
      <c r="K17" s="97">
        <v>10</v>
      </c>
      <c r="L17" s="97">
        <v>3842</v>
      </c>
    </row>
    <row r="18" spans="1:12" ht="21" customHeight="1" x14ac:dyDescent="0.2">
      <c r="A18" s="87">
        <v>13</v>
      </c>
      <c r="B18" s="99" t="s">
        <v>104</v>
      </c>
      <c r="C18" s="97">
        <v>60</v>
      </c>
      <c r="D18" s="97">
        <v>11526</v>
      </c>
      <c r="E18" s="97">
        <v>37</v>
      </c>
      <c r="F18" s="97">
        <v>7876.1</v>
      </c>
      <c r="G18" s="97"/>
      <c r="H18" s="97"/>
      <c r="I18" s="97"/>
      <c r="J18" s="97"/>
      <c r="K18" s="97">
        <v>23</v>
      </c>
      <c r="L18" s="97">
        <v>4418.3</v>
      </c>
    </row>
    <row r="19" spans="1:12" ht="21" customHeight="1" x14ac:dyDescent="0.2">
      <c r="A19" s="87">
        <v>14</v>
      </c>
      <c r="B19" s="99" t="s">
        <v>105</v>
      </c>
      <c r="C19" s="97">
        <v>1</v>
      </c>
      <c r="D19" s="97">
        <v>96.05</v>
      </c>
      <c r="E19" s="97">
        <v>1</v>
      </c>
      <c r="F19" s="97">
        <v>96.1</v>
      </c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>
        <v>1</v>
      </c>
      <c r="D20" s="97">
        <v>384.2</v>
      </c>
      <c r="E20" s="97">
        <v>1</v>
      </c>
      <c r="F20" s="97">
        <v>387.2</v>
      </c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3</v>
      </c>
      <c r="D39" s="96">
        <f t="shared" si="3"/>
        <v>2305.1999999999998</v>
      </c>
      <c r="E39" s="96">
        <f t="shared" si="3"/>
        <v>1</v>
      </c>
      <c r="F39" s="96">
        <f t="shared" si="3"/>
        <v>768.4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2</v>
      </c>
      <c r="L39" s="96">
        <f t="shared" si="3"/>
        <v>1536.8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3</v>
      </c>
      <c r="D40" s="97">
        <f t="shared" si="4"/>
        <v>2305.1999999999998</v>
      </c>
      <c r="E40" s="97">
        <f t="shared" si="4"/>
        <v>1</v>
      </c>
      <c r="F40" s="97">
        <f t="shared" si="4"/>
        <v>768.4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2</v>
      </c>
      <c r="L40" s="97">
        <f t="shared" si="4"/>
        <v>1536.8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3</v>
      </c>
      <c r="D44" s="97">
        <v>2305.1999999999998</v>
      </c>
      <c r="E44" s="97">
        <v>1</v>
      </c>
      <c r="F44" s="97">
        <v>768.4</v>
      </c>
      <c r="G44" s="97"/>
      <c r="H44" s="97"/>
      <c r="I44" s="97"/>
      <c r="J44" s="97"/>
      <c r="K44" s="97">
        <v>2</v>
      </c>
      <c r="L44" s="97">
        <v>1536.8</v>
      </c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3</v>
      </c>
      <c r="D46" s="97">
        <v>2305.1999999999998</v>
      </c>
      <c r="E46" s="97">
        <v>1</v>
      </c>
      <c r="F46" s="97">
        <v>768.4</v>
      </c>
      <c r="G46" s="97"/>
      <c r="H46" s="97"/>
      <c r="I46" s="97"/>
      <c r="J46" s="97"/>
      <c r="K46" s="97">
        <v>2</v>
      </c>
      <c r="L46" s="97">
        <v>1536.8</v>
      </c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7</v>
      </c>
      <c r="D50" s="96">
        <f t="shared" si="5"/>
        <v>259.35000000000002</v>
      </c>
      <c r="E50" s="96">
        <f t="shared" si="5"/>
        <v>7</v>
      </c>
      <c r="F50" s="96">
        <f t="shared" si="5"/>
        <v>259.36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7</v>
      </c>
      <c r="D51" s="97">
        <v>259.35000000000002</v>
      </c>
      <c r="E51" s="97">
        <v>7</v>
      </c>
      <c r="F51" s="97">
        <v>259.36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130</v>
      </c>
      <c r="D55" s="96">
        <v>49945.999999999898</v>
      </c>
      <c r="E55" s="96">
        <v>101</v>
      </c>
      <c r="F55" s="96">
        <v>38590</v>
      </c>
      <c r="G55" s="96"/>
      <c r="H55" s="96"/>
      <c r="I55" s="96">
        <v>129</v>
      </c>
      <c r="J55" s="96">
        <v>49344.599999999897</v>
      </c>
      <c r="K55" s="97">
        <v>1</v>
      </c>
      <c r="L55" s="96">
        <v>768.4</v>
      </c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624</v>
      </c>
      <c r="D56" s="96">
        <f t="shared" si="6"/>
        <v>582882.93999999983</v>
      </c>
      <c r="E56" s="96">
        <f t="shared" si="6"/>
        <v>489</v>
      </c>
      <c r="F56" s="96">
        <f t="shared" si="6"/>
        <v>517529.62</v>
      </c>
      <c r="G56" s="96">
        <f t="shared" si="6"/>
        <v>0</v>
      </c>
      <c r="H56" s="96">
        <f t="shared" si="6"/>
        <v>0</v>
      </c>
      <c r="I56" s="96">
        <f t="shared" si="6"/>
        <v>129</v>
      </c>
      <c r="J56" s="96">
        <f t="shared" si="6"/>
        <v>49344.599999999897</v>
      </c>
      <c r="K56" s="96">
        <f t="shared" si="6"/>
        <v>108</v>
      </c>
      <c r="L56" s="96">
        <f t="shared" si="6"/>
        <v>70132.940000000104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Володарський районний суд Київської області,_x000D_
 Початок періоду: 01.01.2019, Кінець періоду: 31.12.2019&amp;LFB217677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 x14ac:dyDescent="0.2">
      <c r="A4" s="67">
        <v>1</v>
      </c>
      <c r="B4" s="152" t="s">
        <v>60</v>
      </c>
      <c r="C4" s="153"/>
      <c r="D4" s="154"/>
      <c r="E4" s="93">
        <f>SUM(E5:E25)</f>
        <v>104</v>
      </c>
      <c r="F4" s="93">
        <f>SUM(F5:F25)</f>
        <v>66675.14</v>
      </c>
    </row>
    <row r="5" spans="1:6" ht="20.25" customHeight="1" x14ac:dyDescent="0.2">
      <c r="A5" s="67">
        <v>2</v>
      </c>
      <c r="B5" s="142" t="s">
        <v>61</v>
      </c>
      <c r="C5" s="143"/>
      <c r="D5" s="144"/>
      <c r="E5" s="94">
        <v>18</v>
      </c>
      <c r="F5" s="95">
        <v>4034.1</v>
      </c>
    </row>
    <row r="6" spans="1:6" ht="28.5" customHeight="1" x14ac:dyDescent="0.2">
      <c r="A6" s="67">
        <v>3</v>
      </c>
      <c r="B6" s="142" t="s">
        <v>62</v>
      </c>
      <c r="C6" s="143"/>
      <c r="D6" s="144"/>
      <c r="E6" s="94">
        <v>2</v>
      </c>
      <c r="F6" s="95">
        <v>2689.4</v>
      </c>
    </row>
    <row r="7" spans="1:6" ht="40.5" customHeight="1" x14ac:dyDescent="0.2">
      <c r="A7" s="67">
        <v>4</v>
      </c>
      <c r="B7" s="142" t="s">
        <v>98</v>
      </c>
      <c r="C7" s="143"/>
      <c r="D7" s="144"/>
      <c r="E7" s="94">
        <v>60</v>
      </c>
      <c r="F7" s="95">
        <v>45527.7</v>
      </c>
    </row>
    <row r="8" spans="1:6" ht="41.25" customHeight="1" x14ac:dyDescent="0.2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 x14ac:dyDescent="0.2">
      <c r="A9" s="67">
        <v>6</v>
      </c>
      <c r="B9" s="142" t="s">
        <v>64</v>
      </c>
      <c r="C9" s="143"/>
      <c r="D9" s="144"/>
      <c r="E9" s="94">
        <v>3</v>
      </c>
      <c r="F9" s="95">
        <v>1152.5999999999999</v>
      </c>
    </row>
    <row r="10" spans="1:6" ht="18" customHeight="1" x14ac:dyDescent="0.2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 x14ac:dyDescent="0.2">
      <c r="A11" s="67">
        <v>8</v>
      </c>
      <c r="B11" s="142" t="s">
        <v>66</v>
      </c>
      <c r="C11" s="143"/>
      <c r="D11" s="144"/>
      <c r="E11" s="94">
        <v>3</v>
      </c>
      <c r="F11" s="95">
        <v>1728.9</v>
      </c>
    </row>
    <row r="12" spans="1:6" ht="29.25" customHeight="1" x14ac:dyDescent="0.2">
      <c r="A12" s="67">
        <v>9</v>
      </c>
      <c r="B12" s="142" t="s">
        <v>112</v>
      </c>
      <c r="C12" s="143"/>
      <c r="D12" s="144"/>
      <c r="E12" s="94">
        <v>1</v>
      </c>
      <c r="F12" s="95">
        <v>768.4</v>
      </c>
    </row>
    <row r="13" spans="1:6" ht="20.25" customHeight="1" x14ac:dyDescent="0.2">
      <c r="A13" s="67">
        <v>10</v>
      </c>
      <c r="B13" s="142" t="s">
        <v>99</v>
      </c>
      <c r="C13" s="143"/>
      <c r="D13" s="144"/>
      <c r="E13" s="94">
        <v>10</v>
      </c>
      <c r="F13" s="95">
        <v>6547.84</v>
      </c>
    </row>
    <row r="14" spans="1:6" ht="21" customHeight="1" x14ac:dyDescent="0.2">
      <c r="A14" s="67">
        <v>11</v>
      </c>
      <c r="B14" s="142" t="s">
        <v>67</v>
      </c>
      <c r="C14" s="143"/>
      <c r="D14" s="144"/>
      <c r="E14" s="94">
        <v>2</v>
      </c>
      <c r="F14" s="95">
        <v>1536.8</v>
      </c>
    </row>
    <row r="15" spans="1:6" ht="20.25" customHeight="1" x14ac:dyDescent="0.2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 x14ac:dyDescent="0.2">
      <c r="A16" s="67">
        <v>13</v>
      </c>
      <c r="B16" s="142" t="s">
        <v>69</v>
      </c>
      <c r="C16" s="143"/>
      <c r="D16" s="144"/>
      <c r="E16" s="94"/>
      <c r="F16" s="95"/>
    </row>
    <row r="17" spans="1:11" ht="20.25" customHeight="1" x14ac:dyDescent="0.2">
      <c r="A17" s="67">
        <v>14</v>
      </c>
      <c r="B17" s="142" t="s">
        <v>111</v>
      </c>
      <c r="C17" s="143"/>
      <c r="D17" s="144"/>
      <c r="E17" s="94">
        <v>3</v>
      </c>
      <c r="F17" s="95">
        <v>1921</v>
      </c>
    </row>
    <row r="18" spans="1:11" ht="27" customHeight="1" x14ac:dyDescent="0.2">
      <c r="A18" s="67">
        <v>15</v>
      </c>
      <c r="B18" s="142" t="s">
        <v>70</v>
      </c>
      <c r="C18" s="143"/>
      <c r="D18" s="144"/>
      <c r="E18" s="94"/>
      <c r="F18" s="95"/>
    </row>
    <row r="19" spans="1:11" ht="54.75" customHeight="1" x14ac:dyDescent="0.2">
      <c r="A19" s="67">
        <v>16</v>
      </c>
      <c r="B19" s="142" t="s">
        <v>71</v>
      </c>
      <c r="C19" s="143"/>
      <c r="D19" s="144"/>
      <c r="E19" s="94"/>
      <c r="F19" s="95"/>
    </row>
    <row r="20" spans="1:11" ht="21" customHeight="1" x14ac:dyDescent="0.2">
      <c r="A20" s="67">
        <v>17</v>
      </c>
      <c r="B20" s="142" t="s">
        <v>95</v>
      </c>
      <c r="C20" s="143"/>
      <c r="D20" s="144"/>
      <c r="E20" s="94"/>
      <c r="F20" s="95"/>
    </row>
    <row r="21" spans="1:11" ht="30" customHeight="1" x14ac:dyDescent="0.2">
      <c r="A21" s="67">
        <v>18</v>
      </c>
      <c r="B21" s="142" t="s">
        <v>94</v>
      </c>
      <c r="C21" s="143"/>
      <c r="D21" s="144"/>
      <c r="E21" s="94"/>
      <c r="F21" s="95"/>
    </row>
    <row r="22" spans="1:11" ht="57" customHeight="1" x14ac:dyDescent="0.2">
      <c r="A22" s="67">
        <v>19</v>
      </c>
      <c r="B22" s="145" t="s">
        <v>96</v>
      </c>
      <c r="C22" s="145"/>
      <c r="D22" s="145"/>
      <c r="E22" s="94"/>
      <c r="F22" s="95"/>
    </row>
    <row r="23" spans="1:11" ht="68.25" customHeight="1" x14ac:dyDescent="0.2">
      <c r="A23" s="67">
        <v>20</v>
      </c>
      <c r="B23" s="142" t="s">
        <v>100</v>
      </c>
      <c r="C23" s="143"/>
      <c r="D23" s="144"/>
      <c r="E23" s="94">
        <v>2</v>
      </c>
      <c r="F23" s="95">
        <v>768.4</v>
      </c>
    </row>
    <row r="24" spans="1:11" ht="54.75" customHeight="1" x14ac:dyDescent="0.2">
      <c r="A24" s="67">
        <v>21</v>
      </c>
      <c r="B24" s="142" t="s">
        <v>101</v>
      </c>
      <c r="C24" s="143"/>
      <c r="D24" s="144"/>
      <c r="E24" s="94"/>
      <c r="F24" s="95"/>
    </row>
    <row r="25" spans="1:11" ht="54.75" customHeight="1" x14ac:dyDescent="0.2">
      <c r="A25" s="67">
        <v>22</v>
      </c>
      <c r="B25" s="145" t="s">
        <v>110</v>
      </c>
      <c r="C25" s="145"/>
      <c r="D25" s="145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7" t="s">
        <v>122</v>
      </c>
      <c r="F27" s="147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8" t="s">
        <v>123</v>
      </c>
      <c r="F29" s="148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46" t="s">
        <v>124</v>
      </c>
      <c r="D32" s="146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  <mergeCell ref="C33:D33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Володарський районний суд Київської області,_x000D_
 Початок періоду: 01.01.2019, Кінець періоду: 31.12.2019&amp;LFB217677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ServerD3</cp:lastModifiedBy>
  <cp:lastPrinted>2018-03-15T14:08:04Z</cp:lastPrinted>
  <dcterms:created xsi:type="dcterms:W3CDTF">2015-09-09T10:27:37Z</dcterms:created>
  <dcterms:modified xsi:type="dcterms:W3CDTF">2021-02-02T08:47:44Z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10_00364_4.2019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FB217677</vt:lpwstr>
  </property>
  <property fmtid="{D5CDD505-2E9C-101B-9397-08002B2CF9AE}" pid="9" name="Підрозділ">
    <vt:lpwstr>Володарський районний суд Київської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573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3.24.0.1578</vt:lpwstr>
  </property>
</Properties>
</file>