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16\"/>
    </mc:Choice>
  </mc:AlternateContent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52511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<sst xmlns="http://schemas.openxmlformats.org/spreadsheetml/2006/main" count="175" uniqueCount="143">
  <si>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</si>
  <si>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</si>
  <si>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</si>
  <si>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</si>
  <si>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</si>
  <si>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</si>
  <si>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</si>
  <si>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</si>
  <si>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</si>
  <si>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</si>
  <si>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</si>
  <si>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</si>
  <si>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</si>
  <si>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</si>
  <si>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</si>
  <si>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</si>
  <si>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</si>
  <si>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</si>
  <si>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</si>
  <si>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</si>
  <si>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</si>
  <si>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</si>
  <si>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</si>
  <si>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</si>
  <si>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</si>
  <si>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</si>
  <si>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</si>
  <si>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</si>
  <si>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</si>
  <si>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</si>
  <si>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</si>
  <si>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</si>
  <si>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</si>
  <si>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</si>
  <si>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</si>
  <si>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</si>
  <si>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</si>
  <si>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</si>
  <si>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</si>
  <si>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</si>
  <si>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</si>
  <si>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</si>
  <si>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</si>
  <si>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</si>
  <si>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</si>
  <si>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</si>
  <si>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</si>
  <si>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</si>
  <si>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</si>
  <si>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</si>
  <si>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</si>
  <si>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</si>
  <si>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</si>
  <si>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</si>
  <si>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</si>
  <si>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</si>
  <si>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</si>
  <si>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</si>
  <si>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</si>
  <si>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</si>
  <si>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</si>
  <si>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</si>
  <si>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</si>
  <si>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</si>
  <si>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</si>
  <si>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</si>
  <si>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</si>
  <si>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</si>
  <si>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</si>
  <si>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</si>
  <si>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</si>
  <si>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</si>
  <si>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</si>
  <si>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</si>
  <si>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</si>
  <si>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</si>
  <si>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</si>
  <si>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</si>
  <si>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</si>
  <si>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</si>
  <si>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</si>
  <si>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</si>
  <si>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</si>
  <si>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</si>
  <si>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</si>
  <si>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</si>
  <si>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</si>
  <si>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</si>
  <si>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</si>
  <si>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</si>
  <si>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</si>
  <si>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</si>
  <si>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</si>
  <si>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</si>
  <si>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</si>
  <si>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</si>
  <si>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</si>
  <si>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</si>
  <si>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</si>
  <si>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</si>
  <si>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</si>
  <si>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</si>
  <si>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</si>
  <si>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</si>
  <si>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</si>
  <si>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</si>
  <si>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</si>
  <si>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</si>
  <si>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</si>
  <si>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</si>
  <si>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</si>
  <si>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</si>
  <si>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</si>
  <si>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</si>
  <si>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</si>
  <si>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</si>
  <si>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</si>
  <si>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</si>
  <si>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</si>
  <si>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</si>
  <si>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</si>
  <si>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</si>
  <si>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</si>
  <si>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</si>
  <si>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</si>
  <si>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</si>
  <si>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</si>
  <si>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</si>
  <si>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</si>
  <si>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</si>
  <si>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</si>
  <si>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</si>
  <si>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</si>
  <si>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</si>
  <si>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</si>
  <si>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В.В. Волівач</t>
  </si>
  <si>
    <t>665685240</t>
  </si>
  <si>
    <t/>
  </si>
  <si>
    <t>28 грудня 2016 року</t>
  </si>
  <si>
    <t>2016 рік</t>
  </si>
  <si>
    <t>Володарський районний суд Київської області</t>
  </si>
  <si>
    <t>9300. Київська область.смт. Володарка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</si>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</sst>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Звичайни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21" ht="34.5" customHeight="1" x14ac:dyDescent="0.2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21" ht="63" customHeight="1" x14ac:dyDescent="0.2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 x14ac:dyDescent="0.2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88</v>
      </c>
      <c r="I6" s="187"/>
      <c r="J6" s="36"/>
    </row>
    <row r="7" spans="1:21" ht="33" customHeight="1" x14ac:dyDescent="0.3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82</v>
      </c>
      <c r="I7" s="187"/>
      <c r="J7" s="31"/>
    </row>
    <row r="8" spans="1:21" ht="34.5" customHeight="1" x14ac:dyDescent="0.2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9</v>
      </c>
      <c r="I8" s="187"/>
      <c r="J8" s="31"/>
    </row>
    <row r="9" spans="1:21" ht="21.95" customHeight="1" x14ac:dyDescent="0.25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</v>
      </c>
      <c r="I10" s="184">
        <v>5</v>
      </c>
      <c r="J10" s="38"/>
    </row>
    <row r="11" spans="1:21" ht="21.95" customHeight="1" x14ac:dyDescent="0.3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21" ht="21.95" customHeight="1" x14ac:dyDescent="0.3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5</v>
      </c>
      <c r="I12" s="184">
        <f>I10</f>
        <v>5</v>
      </c>
      <c r="J12" s="31"/>
    </row>
    <row r="13" spans="1:21" ht="15.75" customHeight="1" x14ac:dyDescent="0.3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21" ht="36" customHeight="1" x14ac:dyDescent="0.3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21" ht="21.95" customHeight="1" x14ac:dyDescent="0.3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21" ht="21.95" customHeight="1" x14ac:dyDescent="0.3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21" ht="21.95" customHeight="1" x14ac:dyDescent="0.3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21" ht="32.25" customHeight="1" x14ac:dyDescent="0.2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21" ht="21" customHeight="1" x14ac:dyDescent="0.3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21" ht="39.950000000000003" customHeight="1" thickBot="1" x14ac:dyDescent="0.35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10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21" ht="42.95" customHeight="1" x14ac:dyDescent="0.2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21" ht="55.5" customHeight="1" x14ac:dyDescent="0.2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 x14ac:dyDescent="0.2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16</v>
      </c>
      <c r="H26" s="183">
        <f>SUM(H27:H42)</f>
        <v>16</v>
      </c>
      <c r="I26" s="184">
        <f>SUM(I27:I42)</f>
        <v>0</v>
      </c>
    </row>
    <row r="27" spans="1:21" ht="18.2" customHeight="1" x14ac:dyDescent="0.2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.2" customHeight="1" x14ac:dyDescent="0.25">
      <c r="A28" s="225"/>
      <c r="B28" s="226"/>
      <c r="C28" s="200" t="s">
        <v>28</v>
      </c>
      <c r="D28" s="201"/>
      <c r="E28" s="202"/>
      <c r="F28" s="13">
        <v>3</v>
      </c>
      <c r="G28" s="185">
        <v>9</v>
      </c>
      <c r="H28" s="185">
        <v>9</v>
      </c>
      <c r="I28" s="181"/>
      <c r="J28" s="40"/>
      <c r="U28" s="48"/>
    </row>
    <row r="29" spans="1:21" ht="18.2" customHeight="1" x14ac:dyDescent="0.25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.2" customHeight="1" x14ac:dyDescent="0.25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.2" customHeight="1" x14ac:dyDescent="0.25">
      <c r="A31" s="225"/>
      <c r="B31" s="226"/>
      <c r="C31" s="217" t="s">
        <v>30</v>
      </c>
      <c r="D31" s="218"/>
      <c r="E31" s="219"/>
      <c r="F31" s="13">
        <v>6</v>
      </c>
      <c r="G31" s="185"/>
      <c r="H31" s="185"/>
      <c r="I31" s="181"/>
      <c r="J31" s="40"/>
      <c r="U31" s="48"/>
    </row>
    <row r="32" spans="1:21" ht="18.2" customHeight="1" x14ac:dyDescent="0.25">
      <c r="A32" s="225"/>
      <c r="B32" s="226"/>
      <c r="C32" s="200" t="s">
        <v>31</v>
      </c>
      <c r="D32" s="201"/>
      <c r="E32" s="202"/>
      <c r="F32" s="13">
        <v>7</v>
      </c>
      <c r="G32" s="185">
        <v>3</v>
      </c>
      <c r="H32" s="185">
        <v>3</v>
      </c>
      <c r="I32" s="181"/>
      <c r="J32" s="40"/>
      <c r="U32" s="48"/>
    </row>
    <row r="33" spans="1:21" ht="18.2" customHeight="1" x14ac:dyDescent="0.25">
      <c r="A33" s="225"/>
      <c r="B33" s="226"/>
      <c r="C33" s="200" t="s">
        <v>32</v>
      </c>
      <c r="D33" s="201"/>
      <c r="E33" s="202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 x14ac:dyDescent="0.25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.2" customHeight="1" x14ac:dyDescent="0.25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27"/>
      <c r="B42" s="228"/>
      <c r="C42" s="246" t="s">
        <v>7</v>
      </c>
      <c r="D42" s="247"/>
      <c r="E42" s="248"/>
      <c r="F42" s="18">
        <v>17</v>
      </c>
      <c r="G42" s="186">
        <v>3</v>
      </c>
      <c r="H42" s="186">
        <v>3</v>
      </c>
      <c r="I42" s="182"/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21" ht="134.25" customHeight="1" x14ac:dyDescent="0.2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0" t="s">
        <v>40</v>
      </c>
      <c r="B47" s="221"/>
      <c r="C47" s="221"/>
      <c r="D47" s="221"/>
      <c r="E47" s="13">
        <v>1</v>
      </c>
      <c r="F47" s="181">
        <v>1</v>
      </c>
      <c r="G47" s="29"/>
      <c r="H47" s="33"/>
    </row>
    <row r="48" spans="1:21" ht="21.95" customHeight="1" x14ac:dyDescent="0.2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21" ht="21.95" customHeight="1" x14ac:dyDescent="0.2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21" ht="21.95" customHeight="1" x14ac:dyDescent="0.2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21" ht="21.95" customHeight="1" x14ac:dyDescent="0.2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21" ht="52.5" customHeight="1" x14ac:dyDescent="0.2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21" ht="21.95" customHeight="1" x14ac:dyDescent="0.2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21" ht="21.95" customHeight="1" thickBot="1" x14ac:dyDescent="0.25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Володарський районний суд Київської області, Початок періоду: 01.01.2016, Кінець періоду: 31.12.2016&amp;LACC62255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21" ht="20.25" customHeight="1" x14ac:dyDescent="0.25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21" ht="85.5" customHeight="1" x14ac:dyDescent="0.25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 x14ac:dyDescent="0.2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21" ht="26.25" customHeight="1" x14ac:dyDescent="0.25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21" ht="26.25" customHeight="1" x14ac:dyDescent="0.3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21" ht="26.25" customHeight="1" x14ac:dyDescent="0.25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>
        <v>1</v>
      </c>
      <c r="J10" s="91"/>
    </row>
    <row r="11" spans="1:21" ht="26.25" customHeight="1" x14ac:dyDescent="0.25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21" ht="26.25" customHeight="1" x14ac:dyDescent="0.25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21" ht="26.25" customHeight="1" x14ac:dyDescent="0.25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>
        <v>1</v>
      </c>
      <c r="I13" s="187"/>
    </row>
    <row r="14" spans="1:21" ht="26.25" customHeight="1" x14ac:dyDescent="0.25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21" ht="26.25" customHeight="1" x14ac:dyDescent="0.25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21" ht="26.25" customHeight="1" x14ac:dyDescent="0.25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21" ht="26.25" customHeight="1" x14ac:dyDescent="0.25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21" ht="26.25" customHeight="1" x14ac:dyDescent="0.25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21" ht="16.5" customHeight="1" x14ac:dyDescent="0.25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21" ht="82.5" customHeight="1" x14ac:dyDescent="0.25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 x14ac:dyDescent="0.25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 x14ac:dyDescent="0.25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 x14ac:dyDescent="0.3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 x14ac:dyDescent="0.25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 x14ac:dyDescent="0.25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21" ht="26.25" thickBot="1" x14ac:dyDescent="0.3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21" ht="86.25" customHeight="1" x14ac:dyDescent="0.25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21" ht="19.5" customHeight="1" x14ac:dyDescent="0.25">
      <c r="A47" s="369" t="s">
        <v>105</v>
      </c>
      <c r="B47" s="370"/>
      <c r="C47" s="370"/>
      <c r="D47" s="371"/>
      <c r="E47" s="92">
        <v>2</v>
      </c>
      <c r="F47" s="181">
        <v>1</v>
      </c>
      <c r="G47" s="120"/>
      <c r="H47" s="122"/>
      <c r="I47" s="114"/>
    </row>
    <row r="48" spans="1:21" ht="19.5" customHeight="1" x14ac:dyDescent="0.25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21" ht="19.5" customHeight="1" x14ac:dyDescent="0.25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21" ht="19.5" customHeight="1" x14ac:dyDescent="0.25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21" ht="19.5" customHeight="1" x14ac:dyDescent="0.25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21" ht="19.5" customHeight="1" x14ac:dyDescent="0.25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21" ht="19.5" customHeight="1" x14ac:dyDescent="0.25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/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136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5:D35"/>
    <mergeCell ref="C36:D36"/>
    <mergeCell ref="C37:D37"/>
    <mergeCell ref="C39:D39"/>
    <mergeCell ref="C40:D40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10:F10"/>
    <mergeCell ref="C13:C14"/>
    <mergeCell ref="D13:F13"/>
    <mergeCell ref="D14:F14"/>
    <mergeCell ref="C15:C17"/>
    <mergeCell ref="D15:F15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26" firstPageNumber="3" orientation="portrait" useFirstPageNumber="1" r:id="rId1"/>
  <headerFooter>
    <oddFooter>&amp;R&amp;P&amp;C&amp;CФорма № 1-1-ОП, Підрозділ: Володарський районний суд Київської області, Початок періоду: 01.01.2016, Кінець періоду: 31.12.2016&amp;LACC62255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95" customHeight="1" x14ac:dyDescent="0.3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45" customHeight="1" x14ac:dyDescent="0.2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 x14ac:dyDescent="0.25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 x14ac:dyDescent="0.2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 x14ac:dyDescent="0.3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 x14ac:dyDescent="0.2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 x14ac:dyDescent="0.2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 x14ac:dyDescent="0.2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.2" customHeight="1" x14ac:dyDescent="0.2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.2" customHeight="1" x14ac:dyDescent="0.2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x14ac:dyDescent="0.2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.2" customHeight="1" x14ac:dyDescent="0.2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95" customHeight="1" x14ac:dyDescent="0.2">
      <c r="A23" s="400">
        <v>25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7" customHeight="1" x14ac:dyDescent="0.2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scale="35" orientation="portrait" r:id="rId1"/>
  <headerFooter alignWithMargins="0">
    <oddFooter>&amp;C&amp;LACC62255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3'!Область_друку</vt:lpstr>
      <vt:lpstr>'Розділ 1.1, 2.1, 3.1'!Область_друку</vt:lpstr>
      <vt:lpstr>Титул!Область_друку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2017-06-07T06:50:24Z</cp:lastPrinted>
  <dcterms:created xsi:type="dcterms:W3CDTF">2015-09-09T11:45:26Z</dcterms:created>
  <dcterms:modified xsi:type="dcterms:W3CDTF">2021-02-02T09:20:41Z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1-1-ОП_00364_4.2016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ACC62255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Володарський районний суд Київської області</vt:lpwstr>
  </property>
  <property fmtid="{D5CDD505-2E9C-101B-9397-08002B2CF9AE}" pid="14" name="ПідрозділID">
    <vt:i4>573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